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Z:\03-Verejné obstarávanie\2024\_PPA\52_PRV\Agroboleráz\sejačka\PHZ\"/>
    </mc:Choice>
  </mc:AlternateContent>
  <xr:revisionPtr revIDLastSave="0" documentId="13_ncr:1_{65F53664-9C6F-4AE4-A8D9-8C7658C47C09}" xr6:coauthVersionLast="47" xr6:coauthVersionMax="47" xr10:uidLastSave="{00000000-0000-0000-0000-000000000000}"/>
  <bookViews>
    <workbookView xWindow="28680" yWindow="930" windowWidth="29040" windowHeight="15840" xr2:uid="{00000000-000D-0000-FFFF-FFFF00000000}"/>
  </bookViews>
  <sheets>
    <sheet name="sejačk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" l="1"/>
  <c r="G49" i="1" s="1"/>
  <c r="G47" i="1" l="1"/>
</calcChain>
</file>

<file path=xl/sharedStrings.xml><?xml version="1.0" encoding="utf-8"?>
<sst xmlns="http://schemas.openxmlformats.org/spreadsheetml/2006/main" count="100" uniqueCount="57">
  <si>
    <t>Údaje o spoločnosti predkladajúcej ponuku</t>
  </si>
  <si>
    <t>Obchodné meno:</t>
  </si>
  <si>
    <t>Sídlo:</t>
  </si>
  <si>
    <t>IČO:</t>
  </si>
  <si>
    <t>Platca DPH (áno/nie):</t>
  </si>
  <si>
    <t>dátum vypracovania cenovej ponuky:</t>
  </si>
  <si>
    <t>parametre</t>
  </si>
  <si>
    <t>jednotka</t>
  </si>
  <si>
    <t>Typové označenie zariadenia</t>
  </si>
  <si>
    <t>špecifikácia/požiadavky</t>
  </si>
  <si>
    <t>Celková cena bez DPH</t>
  </si>
  <si>
    <t>DPH 20 %</t>
  </si>
  <si>
    <t>Celková cena s DPH</t>
  </si>
  <si>
    <t>Pečiatka:</t>
  </si>
  <si>
    <t>Podpis:</t>
  </si>
  <si>
    <t>Parametre ponúkaného zariadenia
Dodávateľ uvedie podľa charakteru požiadavky konkrétnu hodnotu, alebo ÁNO/NIE</t>
  </si>
  <si>
    <t>kontakt (t.č., e-mail):</t>
  </si>
  <si>
    <t>MV 1 - 073</t>
  </si>
  <si>
    <t>áno</t>
  </si>
  <si>
    <t>-</t>
  </si>
  <si>
    <t>km/h</t>
  </si>
  <si>
    <t>cm</t>
  </si>
  <si>
    <t>ťahaná so zásobníkom na hnojivo</t>
  </si>
  <si>
    <t>počet výsevných sekcií</t>
  </si>
  <si>
    <t>min. 18</t>
  </si>
  <si>
    <t>ks</t>
  </si>
  <si>
    <t>rozostup riadkov</t>
  </si>
  <si>
    <t>45-75</t>
  </si>
  <si>
    <t>objem každej nádrže na osivo</t>
  </si>
  <si>
    <t>min. 70</t>
  </si>
  <si>
    <t>l</t>
  </si>
  <si>
    <t>pretlakový výsevný mechanizmus</t>
  </si>
  <si>
    <t>pracovná rýchlosť</t>
  </si>
  <si>
    <t>15-17</t>
  </si>
  <si>
    <t>hydraulický prítlak na každú výsevnú jednotku</t>
  </si>
  <si>
    <t>zásobník a aplikátor na mikrogranulát na každú výsevnú sekciu</t>
  </si>
  <si>
    <t>objem nádrže na mikrogranulát</t>
  </si>
  <si>
    <t>min. 20</t>
  </si>
  <si>
    <t>automatické vypínanie riadkov po jednom</t>
  </si>
  <si>
    <t>variabilná dávka osiva podľa predpisových máp</t>
  </si>
  <si>
    <t>výsevné kotúče na cukrovú repu</t>
  </si>
  <si>
    <t>ISOBUS - kompatibilné ovládanie</t>
  </si>
  <si>
    <t>kontrola výsevu z kabíny na ovládaco terminály</t>
  </si>
  <si>
    <t>plávajúce hviezdicové čističe riadkov</t>
  </si>
  <si>
    <t>zásobník hnojiva</t>
  </si>
  <si>
    <t>min. 2500</t>
  </si>
  <si>
    <t>doprava hnojiva pneumaticky</t>
  </si>
  <si>
    <t>variabilná dávka hnojiva podľa aplikačných máp</t>
  </si>
  <si>
    <t>kolesá dvojmontáže do medziriadku</t>
  </si>
  <si>
    <t>Cena bez DPH za 1 ks v €</t>
  </si>
  <si>
    <t xml:space="preserve">Suma spolu bez DPH v € </t>
  </si>
  <si>
    <t xml:space="preserve">Uchádzač uvedie typové označenie, ak neexistuje typové označenie uchádzač uvedie názov logického celku </t>
  </si>
  <si>
    <t>áno/nie</t>
  </si>
  <si>
    <t>ponúkaná hodnota</t>
  </si>
  <si>
    <t>Sejačka na presný výsev - 1 ks</t>
  </si>
  <si>
    <t>Príloha č. 1: Opis predmetu zákazky:                                                                                                                                                                                             Sejačka na presný výsev</t>
  </si>
  <si>
    <r>
      <rPr>
        <b/>
        <sz val="16"/>
        <rFont val="Calibri"/>
        <family val="2"/>
        <charset val="238"/>
        <scheme val="minor"/>
      </rPr>
      <t xml:space="preserve">Opis technológie: </t>
    </r>
    <r>
      <rPr>
        <b/>
        <sz val="14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Sejačka na presný výsev -  sejba s variabilnou aplikáčnou dávkou minerálnych hnojív pri sejbe                                                                                               Cena obsahuje záruku  v dobe 12 mesiacov, dokumentáciu a zaškolenie, osvedčenie o evidencii vozidla, dopravu na miesto určenia - Boleráz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</si>
</sst>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/>
    </xf>
    <xf numFmtId="0" fontId="5" fillId="0" borderId="33" xfId="0" applyFont="1" applyBorder="1" applyAlignment="1">
      <alignment horizontal="right" indent="1"/>
    </xf>
    <xf numFmtId="0" fontId="5" fillId="0" borderId="33" xfId="0" applyFont="1" applyBorder="1" applyAlignment="1">
      <alignment horizontal="right" vertical="center" indent="1"/>
    </xf>
    <xf numFmtId="0" fontId="5" fillId="0" borderId="4" xfId="0" applyFont="1" applyBorder="1" applyAlignment="1">
      <alignment horizontal="right" indent="1"/>
    </xf>
    <xf numFmtId="0" fontId="3" fillId="2" borderId="2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0" borderId="27" xfId="0" applyBorder="1"/>
    <xf numFmtId="0" fontId="0" fillId="0" borderId="15" xfId="0" applyBorder="1"/>
    <xf numFmtId="0" fontId="0" fillId="0" borderId="27" xfId="0" applyBorder="1" applyAlignment="1">
      <alignment vertical="center"/>
    </xf>
    <xf numFmtId="164" fontId="10" fillId="7" borderId="33" xfId="0" applyNumberFormat="1" applyFont="1" applyFill="1" applyBorder="1" applyAlignment="1">
      <alignment horizontal="center" vertical="center"/>
    </xf>
    <xf numFmtId="0" fontId="0" fillId="0" borderId="8" xfId="0" applyBorder="1"/>
    <xf numFmtId="164" fontId="8" fillId="8" borderId="33" xfId="0" applyNumberFormat="1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/>
    </xf>
    <xf numFmtId="0" fontId="11" fillId="4" borderId="26" xfId="0" applyFont="1" applyFill="1" applyBorder="1" applyAlignment="1">
      <alignment vertical="center" wrapText="1"/>
    </xf>
    <xf numFmtId="0" fontId="11" fillId="4" borderId="27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1" fillId="3" borderId="20" xfId="0" applyFont="1" applyFill="1" applyBorder="1" applyAlignment="1">
      <alignment horizontal="right"/>
    </xf>
    <xf numFmtId="0" fontId="1" fillId="3" borderId="21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left" vertical="center" indent="1"/>
    </xf>
    <xf numFmtId="0" fontId="1" fillId="8" borderId="17" xfId="0" applyFont="1" applyFill="1" applyBorder="1" applyAlignment="1">
      <alignment horizontal="left" vertical="center" indent="1"/>
    </xf>
    <xf numFmtId="0" fontId="1" fillId="8" borderId="18" xfId="0" applyFont="1" applyFill="1" applyBorder="1" applyAlignment="1">
      <alignment horizontal="left" vertical="center" indent="1"/>
    </xf>
    <xf numFmtId="0" fontId="1" fillId="8" borderId="9" xfId="0" applyFont="1" applyFill="1" applyBorder="1" applyAlignment="1">
      <alignment horizontal="left" vertical="top"/>
    </xf>
    <xf numFmtId="0" fontId="1" fillId="8" borderId="31" xfId="0" applyFont="1" applyFill="1" applyBorder="1" applyAlignment="1">
      <alignment horizontal="left" vertical="top"/>
    </xf>
    <xf numFmtId="0" fontId="1" fillId="8" borderId="33" xfId="0" applyFont="1" applyFill="1" applyBorder="1" applyAlignment="1">
      <alignment horizontal="left" vertical="top"/>
    </xf>
    <xf numFmtId="0" fontId="1" fillId="8" borderId="34" xfId="0" applyFont="1" applyFill="1" applyBorder="1" applyAlignment="1">
      <alignment horizontal="left" vertical="top"/>
    </xf>
    <xf numFmtId="0" fontId="8" fillId="0" borderId="9" xfId="0" applyFont="1" applyBorder="1" applyAlignment="1">
      <alignment horizontal="right" vertical="center"/>
    </xf>
    <xf numFmtId="0" fontId="8" fillId="4" borderId="9" xfId="0" applyFont="1" applyFill="1" applyBorder="1" applyAlignment="1">
      <alignment horizontal="right" vertical="center"/>
    </xf>
    <xf numFmtId="14" fontId="7" fillId="8" borderId="22" xfId="0" applyNumberFormat="1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center" vertical="center"/>
    </xf>
    <xf numFmtId="0" fontId="9" fillId="9" borderId="9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8" fillId="5" borderId="11" xfId="0" applyFont="1" applyFill="1" applyBorder="1" applyAlignment="1">
      <alignment horizontal="left" vertical="center" wrapText="1" indent="4"/>
    </xf>
    <xf numFmtId="0" fontId="8" fillId="5" borderId="13" xfId="0" applyFont="1" applyFill="1" applyBorder="1" applyAlignment="1">
      <alignment horizontal="left" vertical="center" wrapText="1" indent="4"/>
    </xf>
    <xf numFmtId="0" fontId="8" fillId="5" borderId="22" xfId="0" applyFont="1" applyFill="1" applyBorder="1" applyAlignment="1">
      <alignment horizontal="left" vertical="center" wrapText="1" indent="4"/>
    </xf>
    <xf numFmtId="0" fontId="8" fillId="5" borderId="25" xfId="0" applyFont="1" applyFill="1" applyBorder="1" applyAlignment="1">
      <alignment horizontal="left" vertical="center" wrapText="1" indent="4"/>
    </xf>
    <xf numFmtId="0" fontId="3" fillId="8" borderId="36" xfId="0" applyFont="1" applyFill="1" applyBorder="1" applyAlignment="1">
      <alignment horizontal="center" vertical="center"/>
    </xf>
    <xf numFmtId="0" fontId="3" fillId="8" borderId="38" xfId="0" applyFont="1" applyFill="1" applyBorder="1" applyAlignment="1">
      <alignment horizontal="center" vertical="center"/>
    </xf>
    <xf numFmtId="0" fontId="3" fillId="8" borderId="39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left" vertical="center" wrapText="1" indent="1"/>
    </xf>
    <xf numFmtId="0" fontId="6" fillId="4" borderId="35" xfId="0" applyFont="1" applyFill="1" applyBorder="1" applyAlignment="1">
      <alignment horizontal="left" vertical="center" wrapText="1" indent="1"/>
    </xf>
    <xf numFmtId="0" fontId="6" fillId="4" borderId="29" xfId="0" applyFont="1" applyFill="1" applyBorder="1" applyAlignment="1">
      <alignment horizontal="left" vertical="center" wrapText="1" indent="1"/>
    </xf>
    <xf numFmtId="0" fontId="6" fillId="4" borderId="9" xfId="0" applyFont="1" applyFill="1" applyBorder="1" applyAlignment="1">
      <alignment horizontal="left" vertical="center" wrapText="1" indent="1"/>
    </xf>
    <xf numFmtId="0" fontId="6" fillId="4" borderId="30" xfId="0" applyFont="1" applyFill="1" applyBorder="1" applyAlignment="1">
      <alignment horizontal="left" vertical="center" wrapText="1" indent="1"/>
    </xf>
    <xf numFmtId="0" fontId="6" fillId="4" borderId="31" xfId="0" applyFont="1" applyFill="1" applyBorder="1" applyAlignment="1">
      <alignment horizontal="left" vertical="center" wrapText="1" indent="1"/>
    </xf>
    <xf numFmtId="0" fontId="8" fillId="5" borderId="36" xfId="0" applyFont="1" applyFill="1" applyBorder="1" applyAlignment="1">
      <alignment horizontal="left" vertical="center" wrapText="1" indent="4"/>
    </xf>
    <xf numFmtId="0" fontId="8" fillId="5" borderId="37" xfId="0" applyFont="1" applyFill="1" applyBorder="1" applyAlignment="1">
      <alignment horizontal="left" vertical="center" wrapText="1" indent="4"/>
    </xf>
    <xf numFmtId="0" fontId="1" fillId="0" borderId="9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left" vertical="center" indent="1"/>
    </xf>
    <xf numFmtId="0" fontId="1" fillId="6" borderId="17" xfId="0" applyFont="1" applyFill="1" applyBorder="1" applyAlignment="1">
      <alignment horizontal="left" vertical="center" indent="1"/>
    </xf>
    <xf numFmtId="0" fontId="1" fillId="6" borderId="18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12" fillId="4" borderId="9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1"/>
  <sheetViews>
    <sheetView tabSelected="1" view="pageBreakPreview" topLeftCell="B3" zoomScaleNormal="100" zoomScaleSheetLayoutView="100" workbookViewId="0">
      <selection activeCell="E8" sqref="E8:G8"/>
    </sheetView>
  </sheetViews>
  <sheetFormatPr defaultRowHeight="14.4" x14ac:dyDescent="0.3"/>
  <cols>
    <col min="1" max="1" width="0" hidden="1" customWidth="1"/>
    <col min="2" max="2" width="17.88671875" customWidth="1"/>
    <col min="3" max="3" width="15.6640625" bestFit="1" customWidth="1"/>
    <col min="4" max="4" width="20.5546875" customWidth="1"/>
    <col min="5" max="5" width="36.44140625" customWidth="1"/>
    <col min="6" max="6" width="23.33203125" customWidth="1"/>
    <col min="7" max="7" width="32" customWidth="1"/>
  </cols>
  <sheetData>
    <row r="1" spans="1:7" ht="18.75" customHeight="1" x14ac:dyDescent="0.3">
      <c r="A1" s="24"/>
      <c r="B1" s="94" t="s">
        <v>56</v>
      </c>
      <c r="C1" s="94"/>
      <c r="D1" s="94"/>
      <c r="E1" s="94"/>
      <c r="F1" s="94"/>
      <c r="G1" s="94"/>
    </row>
    <row r="2" spans="1:7" ht="18.75" customHeight="1" x14ac:dyDescent="0.3">
      <c r="A2" s="25"/>
      <c r="B2" s="94"/>
      <c r="C2" s="94"/>
      <c r="D2" s="94"/>
      <c r="E2" s="94"/>
      <c r="F2" s="94"/>
      <c r="G2" s="94"/>
    </row>
    <row r="3" spans="1:7" ht="18.75" customHeight="1" x14ac:dyDescent="0.3">
      <c r="A3" s="25"/>
      <c r="B3" s="94"/>
      <c r="C3" s="94"/>
      <c r="D3" s="94"/>
      <c r="E3" s="94"/>
      <c r="F3" s="94"/>
      <c r="G3" s="94"/>
    </row>
    <row r="4" spans="1:7" ht="18.75" customHeight="1" x14ac:dyDescent="0.3">
      <c r="A4" s="25"/>
      <c r="B4" s="94"/>
      <c r="C4" s="94"/>
      <c r="D4" s="94"/>
      <c r="E4" s="94"/>
      <c r="F4" s="94"/>
      <c r="G4" s="94"/>
    </row>
    <row r="5" spans="1:7" ht="43.95" customHeight="1" thickBot="1" x14ac:dyDescent="0.35">
      <c r="A5" s="26"/>
      <c r="B5" s="51" t="s">
        <v>55</v>
      </c>
      <c r="C5" s="51"/>
      <c r="D5" s="51"/>
      <c r="E5" s="51"/>
      <c r="F5" s="51"/>
      <c r="G5" s="51"/>
    </row>
    <row r="6" spans="1:7" ht="20.25" customHeight="1" x14ac:dyDescent="0.3">
      <c r="A6" s="65" t="s">
        <v>0</v>
      </c>
      <c r="B6" s="66"/>
      <c r="C6" s="71" t="s">
        <v>1</v>
      </c>
      <c r="D6" s="72"/>
      <c r="E6" s="59"/>
      <c r="F6" s="60"/>
      <c r="G6" s="61"/>
    </row>
    <row r="7" spans="1:7" ht="20.25" customHeight="1" x14ac:dyDescent="0.3">
      <c r="A7" s="67"/>
      <c r="B7" s="68"/>
      <c r="C7" s="55" t="s">
        <v>2</v>
      </c>
      <c r="D7" s="56"/>
      <c r="E7" s="62"/>
      <c r="F7" s="63"/>
      <c r="G7" s="64"/>
    </row>
    <row r="8" spans="1:7" ht="20.25" customHeight="1" x14ac:dyDescent="0.3">
      <c r="A8" s="67"/>
      <c r="B8" s="68"/>
      <c r="C8" s="55" t="s">
        <v>3</v>
      </c>
      <c r="D8" s="56"/>
      <c r="E8" s="62"/>
      <c r="F8" s="63"/>
      <c r="G8" s="64"/>
    </row>
    <row r="9" spans="1:7" ht="16.2" customHeight="1" x14ac:dyDescent="0.3">
      <c r="A9" s="67"/>
      <c r="B9" s="68"/>
      <c r="C9" s="55" t="s">
        <v>4</v>
      </c>
      <c r="D9" s="56"/>
      <c r="E9" s="62"/>
      <c r="F9" s="63"/>
      <c r="G9" s="64"/>
    </row>
    <row r="10" spans="1:7" ht="20.25" customHeight="1" x14ac:dyDescent="0.3">
      <c r="A10" s="67"/>
      <c r="B10" s="68"/>
      <c r="C10" s="55" t="s">
        <v>16</v>
      </c>
      <c r="D10" s="56"/>
      <c r="E10" s="62"/>
      <c r="F10" s="63"/>
      <c r="G10" s="64"/>
    </row>
    <row r="11" spans="1:7" ht="29.4" customHeight="1" thickBot="1" x14ac:dyDescent="0.35">
      <c r="A11" s="69"/>
      <c r="B11" s="70"/>
      <c r="C11" s="57" t="s">
        <v>5</v>
      </c>
      <c r="D11" s="58"/>
      <c r="E11" s="48"/>
      <c r="F11" s="49"/>
      <c r="G11" s="50"/>
    </row>
    <row r="12" spans="1:7" ht="21.6" thickBot="1" x14ac:dyDescent="0.45">
      <c r="A12" s="52" t="s">
        <v>54</v>
      </c>
      <c r="B12" s="53"/>
      <c r="C12" s="53"/>
      <c r="D12" s="53"/>
      <c r="E12" s="53"/>
      <c r="F12" s="53"/>
      <c r="G12" s="54"/>
    </row>
    <row r="13" spans="1:7" ht="78.599999999999994" customHeight="1" thickBot="1" x14ac:dyDescent="0.35">
      <c r="A13" s="75"/>
      <c r="B13" s="78" t="s">
        <v>9</v>
      </c>
      <c r="C13" s="79"/>
      <c r="D13" s="80"/>
      <c r="E13" s="2" t="s">
        <v>6</v>
      </c>
      <c r="F13" s="2" t="s">
        <v>7</v>
      </c>
      <c r="G13" s="3" t="s">
        <v>15</v>
      </c>
    </row>
    <row r="14" spans="1:7" ht="17.25" customHeight="1" x14ac:dyDescent="0.3">
      <c r="A14" s="75"/>
      <c r="B14" s="84" t="s">
        <v>22</v>
      </c>
      <c r="C14" s="85"/>
      <c r="D14" s="86"/>
      <c r="E14" s="7" t="s">
        <v>18</v>
      </c>
      <c r="F14" s="8" t="s">
        <v>19</v>
      </c>
      <c r="G14" s="23" t="s">
        <v>52</v>
      </c>
    </row>
    <row r="15" spans="1:7" ht="17.25" customHeight="1" x14ac:dyDescent="0.3">
      <c r="A15" s="76"/>
      <c r="B15" s="91" t="s">
        <v>23</v>
      </c>
      <c r="C15" s="91"/>
      <c r="D15" s="92"/>
      <c r="E15" s="6" t="s">
        <v>24</v>
      </c>
      <c r="F15" s="6" t="s">
        <v>25</v>
      </c>
      <c r="G15" s="23" t="s">
        <v>53</v>
      </c>
    </row>
    <row r="16" spans="1:7" ht="18" customHeight="1" x14ac:dyDescent="0.3">
      <c r="A16" s="76"/>
      <c r="B16" s="93" t="s">
        <v>26</v>
      </c>
      <c r="C16" s="93"/>
      <c r="D16" s="93"/>
      <c r="E16" s="6" t="s">
        <v>27</v>
      </c>
      <c r="F16" s="6" t="s">
        <v>21</v>
      </c>
      <c r="G16" s="23" t="s">
        <v>53</v>
      </c>
    </row>
    <row r="17" spans="1:7" ht="17.25" customHeight="1" x14ac:dyDescent="0.3">
      <c r="A17" s="76"/>
      <c r="B17" s="87" t="s">
        <v>28</v>
      </c>
      <c r="C17" s="87"/>
      <c r="D17" s="87"/>
      <c r="E17" s="6" t="s">
        <v>29</v>
      </c>
      <c r="F17" s="6" t="s">
        <v>30</v>
      </c>
      <c r="G17" s="23" t="s">
        <v>53</v>
      </c>
    </row>
    <row r="18" spans="1:7" ht="17.399999999999999" customHeight="1" x14ac:dyDescent="0.3">
      <c r="A18" s="76"/>
      <c r="B18" s="89" t="s">
        <v>31</v>
      </c>
      <c r="C18" s="89"/>
      <c r="D18" s="89"/>
      <c r="E18" s="6" t="s">
        <v>18</v>
      </c>
      <c r="F18" s="6" t="s">
        <v>19</v>
      </c>
      <c r="G18" s="23" t="s">
        <v>52</v>
      </c>
    </row>
    <row r="19" spans="1:7" ht="17.25" customHeight="1" x14ac:dyDescent="0.3">
      <c r="A19" s="76"/>
      <c r="B19" s="87" t="s">
        <v>32</v>
      </c>
      <c r="C19" s="87"/>
      <c r="D19" s="87"/>
      <c r="E19" s="6" t="s">
        <v>33</v>
      </c>
      <c r="F19" s="6" t="s">
        <v>20</v>
      </c>
      <c r="G19" s="23" t="s">
        <v>53</v>
      </c>
    </row>
    <row r="20" spans="1:7" ht="17.25" customHeight="1" x14ac:dyDescent="0.3">
      <c r="A20" s="76"/>
      <c r="B20" s="87" t="s">
        <v>34</v>
      </c>
      <c r="C20" s="87"/>
      <c r="D20" s="87"/>
      <c r="E20" s="6" t="s">
        <v>18</v>
      </c>
      <c r="F20" s="6" t="s">
        <v>19</v>
      </c>
      <c r="G20" s="23" t="s">
        <v>52</v>
      </c>
    </row>
    <row r="21" spans="1:7" ht="17.25" customHeight="1" x14ac:dyDescent="0.3">
      <c r="A21" s="76"/>
      <c r="B21" s="87" t="s">
        <v>35</v>
      </c>
      <c r="C21" s="87"/>
      <c r="D21" s="87"/>
      <c r="E21" s="6" t="s">
        <v>18</v>
      </c>
      <c r="F21" s="6" t="s">
        <v>19</v>
      </c>
      <c r="G21" s="23" t="s">
        <v>52</v>
      </c>
    </row>
    <row r="22" spans="1:7" ht="17.25" customHeight="1" x14ac:dyDescent="0.3">
      <c r="A22" s="76"/>
      <c r="B22" s="87" t="s">
        <v>36</v>
      </c>
      <c r="C22" s="87"/>
      <c r="D22" s="87"/>
      <c r="E22" s="6" t="s">
        <v>37</v>
      </c>
      <c r="F22" s="6" t="s">
        <v>30</v>
      </c>
      <c r="G22" s="23" t="s">
        <v>53</v>
      </c>
    </row>
    <row r="23" spans="1:7" ht="17.25" customHeight="1" x14ac:dyDescent="0.3">
      <c r="A23" s="76"/>
      <c r="B23" s="87" t="s">
        <v>38</v>
      </c>
      <c r="C23" s="87"/>
      <c r="D23" s="87"/>
      <c r="E23" s="6" t="s">
        <v>18</v>
      </c>
      <c r="F23" s="6" t="s">
        <v>19</v>
      </c>
      <c r="G23" s="23" t="s">
        <v>52</v>
      </c>
    </row>
    <row r="24" spans="1:7" ht="17.25" customHeight="1" x14ac:dyDescent="0.3">
      <c r="A24" s="76"/>
      <c r="B24" s="87" t="s">
        <v>39</v>
      </c>
      <c r="C24" s="87"/>
      <c r="D24" s="87"/>
      <c r="E24" s="6" t="s">
        <v>18</v>
      </c>
      <c r="F24" s="6" t="s">
        <v>19</v>
      </c>
      <c r="G24" s="23" t="s">
        <v>52</v>
      </c>
    </row>
    <row r="25" spans="1:7" ht="15.6" x14ac:dyDescent="0.3">
      <c r="A25" s="76"/>
      <c r="B25" s="89" t="s">
        <v>40</v>
      </c>
      <c r="C25" s="89"/>
      <c r="D25" s="89"/>
      <c r="E25" s="6" t="s">
        <v>18</v>
      </c>
      <c r="F25" s="6" t="s">
        <v>19</v>
      </c>
      <c r="G25" s="23" t="s">
        <v>52</v>
      </c>
    </row>
    <row r="26" spans="1:7" ht="17.25" customHeight="1" x14ac:dyDescent="0.3">
      <c r="A26" s="76"/>
      <c r="B26" s="87" t="s">
        <v>41</v>
      </c>
      <c r="C26" s="87"/>
      <c r="D26" s="87"/>
      <c r="E26" s="6" t="s">
        <v>18</v>
      </c>
      <c r="F26" s="6" t="s">
        <v>19</v>
      </c>
      <c r="G26" s="23" t="s">
        <v>52</v>
      </c>
    </row>
    <row r="27" spans="1:7" ht="17.25" customHeight="1" x14ac:dyDescent="0.3">
      <c r="A27" s="76"/>
      <c r="B27" s="87" t="s">
        <v>42</v>
      </c>
      <c r="C27" s="87"/>
      <c r="D27" s="87"/>
      <c r="E27" s="6" t="s">
        <v>18</v>
      </c>
      <c r="F27" s="6" t="s">
        <v>19</v>
      </c>
      <c r="G27" s="23" t="s">
        <v>52</v>
      </c>
    </row>
    <row r="28" spans="1:7" ht="17.25" customHeight="1" x14ac:dyDescent="0.3">
      <c r="A28" s="76"/>
      <c r="B28" s="90" t="s">
        <v>43</v>
      </c>
      <c r="C28" s="91"/>
      <c r="D28" s="92"/>
      <c r="E28" s="6" t="s">
        <v>18</v>
      </c>
      <c r="F28" s="6" t="s">
        <v>19</v>
      </c>
      <c r="G28" s="23" t="s">
        <v>52</v>
      </c>
    </row>
    <row r="29" spans="1:7" ht="17.25" customHeight="1" x14ac:dyDescent="0.3">
      <c r="A29" s="76"/>
      <c r="B29" s="90" t="s">
        <v>44</v>
      </c>
      <c r="C29" s="91"/>
      <c r="D29" s="92"/>
      <c r="E29" s="6" t="s">
        <v>45</v>
      </c>
      <c r="F29" s="6" t="s">
        <v>30</v>
      </c>
      <c r="G29" s="23" t="s">
        <v>53</v>
      </c>
    </row>
    <row r="30" spans="1:7" ht="17.25" customHeight="1" x14ac:dyDescent="0.3">
      <c r="A30" s="76"/>
      <c r="B30" s="90" t="s">
        <v>46</v>
      </c>
      <c r="C30" s="91"/>
      <c r="D30" s="92"/>
      <c r="E30" s="6" t="s">
        <v>18</v>
      </c>
      <c r="F30" s="6" t="s">
        <v>19</v>
      </c>
      <c r="G30" s="23" t="s">
        <v>52</v>
      </c>
    </row>
    <row r="31" spans="1:7" ht="17.25" customHeight="1" x14ac:dyDescent="0.3">
      <c r="A31" s="76"/>
      <c r="B31" s="90" t="s">
        <v>47</v>
      </c>
      <c r="C31" s="91"/>
      <c r="D31" s="92"/>
      <c r="E31" s="6" t="s">
        <v>18</v>
      </c>
      <c r="F31" s="6" t="s">
        <v>19</v>
      </c>
      <c r="G31" s="23" t="s">
        <v>52</v>
      </c>
    </row>
    <row r="32" spans="1:7" ht="17.25" customHeight="1" thickBot="1" x14ac:dyDescent="0.35">
      <c r="A32" s="76"/>
      <c r="B32" s="90" t="s">
        <v>48</v>
      </c>
      <c r="C32" s="91"/>
      <c r="D32" s="92"/>
      <c r="E32" s="6" t="s">
        <v>18</v>
      </c>
      <c r="F32" s="6" t="s">
        <v>19</v>
      </c>
      <c r="G32" s="23" t="s">
        <v>52</v>
      </c>
    </row>
    <row r="33" spans="1:7" ht="17.25" hidden="1" customHeight="1" thickBot="1" x14ac:dyDescent="0.35">
      <c r="A33" s="76"/>
      <c r="B33" s="73"/>
      <c r="C33" s="73"/>
      <c r="D33" s="73"/>
      <c r="E33" s="6"/>
      <c r="F33" s="6"/>
      <c r="G33" s="10"/>
    </row>
    <row r="34" spans="1:7" ht="17.25" hidden="1" customHeight="1" x14ac:dyDescent="0.3">
      <c r="A34" s="76"/>
      <c r="B34" s="73"/>
      <c r="C34" s="73"/>
      <c r="D34" s="73"/>
      <c r="E34" s="6"/>
      <c r="F34" s="6"/>
      <c r="G34" s="10"/>
    </row>
    <row r="35" spans="1:7" ht="17.25" hidden="1" customHeight="1" thickBot="1" x14ac:dyDescent="0.35">
      <c r="A35" s="76"/>
      <c r="B35" s="73"/>
      <c r="C35" s="73"/>
      <c r="D35" s="73"/>
      <c r="E35" s="6"/>
      <c r="F35" s="6"/>
      <c r="G35" s="10"/>
    </row>
    <row r="36" spans="1:7" ht="17.25" hidden="1" customHeight="1" thickBot="1" x14ac:dyDescent="0.35">
      <c r="A36" s="76"/>
      <c r="B36" s="88"/>
      <c r="C36" s="88"/>
      <c r="D36" s="88"/>
      <c r="E36" s="5"/>
      <c r="F36" s="5"/>
      <c r="G36" s="11"/>
    </row>
    <row r="37" spans="1:7" ht="17.25" hidden="1" customHeight="1" thickBot="1" x14ac:dyDescent="0.35">
      <c r="A37" s="76"/>
      <c r="B37" s="73"/>
      <c r="C37" s="73"/>
      <c r="D37" s="73"/>
      <c r="E37" s="6"/>
      <c r="F37" s="6"/>
      <c r="G37" s="10"/>
    </row>
    <row r="38" spans="1:7" ht="17.25" hidden="1" customHeight="1" thickBot="1" x14ac:dyDescent="0.35">
      <c r="A38" s="75"/>
      <c r="B38" s="74"/>
      <c r="C38" s="74"/>
      <c r="D38" s="74"/>
      <c r="E38" s="4"/>
      <c r="F38" s="4"/>
      <c r="G38" s="12"/>
    </row>
    <row r="39" spans="1:7" ht="17.25" customHeight="1" thickBot="1" x14ac:dyDescent="0.35">
      <c r="A39" s="75"/>
      <c r="B39" s="27" t="s">
        <v>49</v>
      </c>
      <c r="C39" s="28"/>
      <c r="D39" s="28"/>
      <c r="E39" s="28"/>
      <c r="F39" s="29"/>
      <c r="G39" s="9">
        <v>0</v>
      </c>
    </row>
    <row r="40" spans="1:7" ht="24" customHeight="1" thickBot="1" x14ac:dyDescent="0.35">
      <c r="A40" s="75"/>
      <c r="B40" s="27" t="s">
        <v>50</v>
      </c>
      <c r="C40" s="28"/>
      <c r="D40" s="28"/>
      <c r="E40" s="28"/>
      <c r="F40" s="29"/>
      <c r="G40" s="9">
        <v>0</v>
      </c>
    </row>
    <row r="41" spans="1:7" ht="32.4" customHeight="1" thickBot="1" x14ac:dyDescent="0.35">
      <c r="A41" s="75"/>
      <c r="B41" s="36" t="s">
        <v>51</v>
      </c>
      <c r="C41" s="37"/>
      <c r="D41" s="38"/>
      <c r="E41" s="39"/>
      <c r="F41" s="40"/>
      <c r="G41" s="41"/>
    </row>
    <row r="42" spans="1:7" ht="22.2" hidden="1" customHeight="1" thickBot="1" x14ac:dyDescent="0.35">
      <c r="A42" s="77"/>
      <c r="B42" s="81" t="s">
        <v>8</v>
      </c>
      <c r="C42" s="82"/>
      <c r="D42" s="83"/>
      <c r="E42" s="33" t="s">
        <v>17</v>
      </c>
      <c r="F42" s="34"/>
      <c r="G42" s="35"/>
    </row>
    <row r="43" spans="1:7" ht="22.2" hidden="1" customHeight="1" thickBot="1" x14ac:dyDescent="0.35">
      <c r="A43" s="30"/>
      <c r="B43" s="31"/>
      <c r="C43" s="31"/>
      <c r="D43" s="31"/>
      <c r="E43" s="31"/>
      <c r="F43" s="31"/>
      <c r="G43" s="32"/>
    </row>
    <row r="44" spans="1:7" ht="22.2" hidden="1" customHeight="1" x14ac:dyDescent="0.3">
      <c r="A44" s="13"/>
      <c r="B44" s="14"/>
      <c r="C44" s="14"/>
      <c r="D44" s="14"/>
      <c r="E44" s="15"/>
      <c r="F44" s="15"/>
      <c r="G44" s="16"/>
    </row>
    <row r="45" spans="1:7" ht="22.2" hidden="1" customHeight="1" x14ac:dyDescent="0.3">
      <c r="A45" s="30"/>
      <c r="B45" s="31"/>
      <c r="C45" s="31"/>
      <c r="D45" s="31"/>
      <c r="E45" s="31"/>
      <c r="F45" s="31"/>
      <c r="G45" s="32"/>
    </row>
    <row r="46" spans="1:7" ht="22.2" hidden="1" customHeight="1" x14ac:dyDescent="0.3">
      <c r="A46" s="17"/>
      <c r="G46" s="18"/>
    </row>
    <row r="47" spans="1:7" s="1" customFormat="1" ht="22.2" hidden="1" customHeight="1" x14ac:dyDescent="0.3">
      <c r="A47" s="19"/>
      <c r="D47" s="46" t="s">
        <v>10</v>
      </c>
      <c r="E47" s="46"/>
      <c r="F47" s="46"/>
      <c r="G47" s="20" t="e">
        <f>#REF!</f>
        <v>#REF!</v>
      </c>
    </row>
    <row r="48" spans="1:7" s="1" customFormat="1" ht="19.2" customHeight="1" x14ac:dyDescent="0.3">
      <c r="A48" s="19"/>
      <c r="D48" s="47" t="s">
        <v>11</v>
      </c>
      <c r="E48" s="47"/>
      <c r="F48" s="47"/>
      <c r="G48" s="22">
        <f>G40*0.2</f>
        <v>0</v>
      </c>
    </row>
    <row r="49" spans="1:7" s="1" customFormat="1" ht="17.399999999999999" customHeight="1" x14ac:dyDescent="0.3">
      <c r="A49" s="19"/>
      <c r="D49" s="47" t="s">
        <v>12</v>
      </c>
      <c r="E49" s="47"/>
      <c r="F49" s="47"/>
      <c r="G49" s="22">
        <f>G40+G48</f>
        <v>0</v>
      </c>
    </row>
    <row r="50" spans="1:7" x14ac:dyDescent="0.3">
      <c r="A50" s="17"/>
      <c r="B50" s="42" t="s">
        <v>13</v>
      </c>
      <c r="C50" s="42"/>
      <c r="D50" s="42"/>
      <c r="E50" s="42" t="s">
        <v>14</v>
      </c>
      <c r="F50" s="42"/>
      <c r="G50" s="44"/>
    </row>
    <row r="51" spans="1:7" ht="90.6" customHeight="1" thickBot="1" x14ac:dyDescent="0.35">
      <c r="A51" s="21"/>
      <c r="B51" s="43"/>
      <c r="C51" s="43"/>
      <c r="D51" s="43"/>
      <c r="E51" s="43"/>
      <c r="F51" s="43"/>
      <c r="G51" s="45"/>
    </row>
  </sheetData>
  <mergeCells count="56">
    <mergeCell ref="B32:D32"/>
    <mergeCell ref="B15:D15"/>
    <mergeCell ref="B17:D17"/>
    <mergeCell ref="B23:D23"/>
    <mergeCell ref="B28:D28"/>
    <mergeCell ref="B29:D29"/>
    <mergeCell ref="B16:D16"/>
    <mergeCell ref="B22:D22"/>
    <mergeCell ref="B25:D25"/>
    <mergeCell ref="B26:D26"/>
    <mergeCell ref="B27:D27"/>
    <mergeCell ref="B30:D30"/>
    <mergeCell ref="B31:D31"/>
    <mergeCell ref="A45:G45"/>
    <mergeCell ref="B37:D37"/>
    <mergeCell ref="B38:D38"/>
    <mergeCell ref="A13:A42"/>
    <mergeCell ref="B13:D13"/>
    <mergeCell ref="B42:D42"/>
    <mergeCell ref="B34:D34"/>
    <mergeCell ref="B14:D14"/>
    <mergeCell ref="B20:D20"/>
    <mergeCell ref="B21:D21"/>
    <mergeCell ref="B36:D36"/>
    <mergeCell ref="B18:D18"/>
    <mergeCell ref="B19:D19"/>
    <mergeCell ref="B33:D33"/>
    <mergeCell ref="B35:D35"/>
    <mergeCell ref="B24:D24"/>
    <mergeCell ref="E11:G11"/>
    <mergeCell ref="B1:G4"/>
    <mergeCell ref="B5:G5"/>
    <mergeCell ref="A12:G12"/>
    <mergeCell ref="C10:D10"/>
    <mergeCell ref="C11:D11"/>
    <mergeCell ref="E6:G6"/>
    <mergeCell ref="E7:G7"/>
    <mergeCell ref="E8:G8"/>
    <mergeCell ref="E9:G9"/>
    <mergeCell ref="E10:G10"/>
    <mergeCell ref="A6:B11"/>
    <mergeCell ref="C6:D6"/>
    <mergeCell ref="C7:D7"/>
    <mergeCell ref="C8:D8"/>
    <mergeCell ref="C9:D9"/>
    <mergeCell ref="B50:D51"/>
    <mergeCell ref="E50:G51"/>
    <mergeCell ref="D47:F47"/>
    <mergeCell ref="D48:F48"/>
    <mergeCell ref="D49:F49"/>
    <mergeCell ref="B39:F39"/>
    <mergeCell ref="B40:F40"/>
    <mergeCell ref="A43:G43"/>
    <mergeCell ref="E42:G42"/>
    <mergeCell ref="B41:D41"/>
    <mergeCell ref="E41:G41"/>
  </mergeCells>
  <pageMargins left="0.25" right="0.25" top="0.75" bottom="0.75" header="0.3" footer="0.3"/>
  <pageSetup paperSize="9" scale="67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sejačka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Hric</dc:creator>
  <cp:lastModifiedBy>MP PROFIT PB</cp:lastModifiedBy>
  <cp:lastPrinted>2024-02-14T12:40:06Z</cp:lastPrinted>
  <dcterms:created xsi:type="dcterms:W3CDTF">2017-01-31T09:20:39Z</dcterms:created>
  <dcterms:modified xsi:type="dcterms:W3CDTF">2024-02-20T11:42:44Z</dcterms:modified>
</cp:coreProperties>
</file>